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https://d.docs.live.net/60451a7290f145f3/Desktop/Experimental Data/Time Course SRB/"/>
    </mc:Choice>
  </mc:AlternateContent>
  <xr:revisionPtr revIDLastSave="35" documentId="11_925EBF53257329DBC924A8147D7B7C89358635AC" xr6:coauthVersionLast="46" xr6:coauthVersionMax="46" xr10:uidLastSave="{EEA55E32-C05D-4F72-94AE-6EF22A44546F}"/>
  <bookViews>
    <workbookView xWindow="-110" yWindow="-110" windowWidth="19420" windowHeight="10420" activeTab="1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2" l="1"/>
  <c r="G14" i="2"/>
  <c r="F14" i="2"/>
  <c r="J14" i="2" s="1"/>
  <c r="H13" i="2"/>
  <c r="G13" i="2"/>
  <c r="F13" i="2"/>
  <c r="J13" i="2" s="1"/>
  <c r="H12" i="2"/>
  <c r="G12" i="2"/>
  <c r="F12" i="2"/>
  <c r="H11" i="2"/>
  <c r="G11" i="2"/>
  <c r="F11" i="2"/>
  <c r="J11" i="2" s="1"/>
  <c r="H10" i="2"/>
  <c r="G10" i="2"/>
  <c r="F10" i="2"/>
  <c r="H9" i="2"/>
  <c r="G9" i="2"/>
  <c r="F9" i="2"/>
  <c r="H8" i="2"/>
  <c r="G8" i="2"/>
  <c r="F8" i="2"/>
  <c r="H7" i="2"/>
  <c r="G7" i="2"/>
  <c r="F7" i="2"/>
  <c r="H6" i="2"/>
  <c r="G6" i="2"/>
  <c r="F6" i="2"/>
  <c r="J6" i="2" s="1"/>
  <c r="H5" i="2"/>
  <c r="G5" i="2"/>
  <c r="F5" i="2"/>
  <c r="H4" i="2"/>
  <c r="G4" i="2"/>
  <c r="F4" i="2"/>
  <c r="H3" i="2"/>
  <c r="G3" i="2"/>
  <c r="F3" i="2"/>
  <c r="J13" i="1"/>
  <c r="J14" i="1"/>
  <c r="J15" i="1"/>
  <c r="J16" i="1"/>
  <c r="J17" i="1"/>
  <c r="J18" i="1"/>
  <c r="J19" i="1"/>
  <c r="J20" i="1"/>
  <c r="J21" i="1"/>
  <c r="J22" i="1"/>
  <c r="J23" i="1"/>
  <c r="J12" i="1"/>
  <c r="F14" i="1"/>
  <c r="G14" i="1"/>
  <c r="H14" i="1"/>
  <c r="F15" i="1"/>
  <c r="G15" i="1"/>
  <c r="H15" i="1"/>
  <c r="F16" i="1"/>
  <c r="G16" i="1"/>
  <c r="H16" i="1"/>
  <c r="F17" i="1"/>
  <c r="G17" i="1"/>
  <c r="H17" i="1"/>
  <c r="F18" i="1"/>
  <c r="G18" i="1"/>
  <c r="H18" i="1"/>
  <c r="F19" i="1"/>
  <c r="G19" i="1"/>
  <c r="H19" i="1"/>
  <c r="F20" i="1"/>
  <c r="G20" i="1"/>
  <c r="H20" i="1"/>
  <c r="F21" i="1"/>
  <c r="G21" i="1"/>
  <c r="H21" i="1"/>
  <c r="F22" i="1"/>
  <c r="G22" i="1"/>
  <c r="H22" i="1"/>
  <c r="F23" i="1"/>
  <c r="G23" i="1"/>
  <c r="H23" i="1"/>
  <c r="G13" i="1"/>
  <c r="H13" i="1"/>
  <c r="F13" i="1"/>
  <c r="J9" i="2" l="1"/>
  <c r="J12" i="2"/>
  <c r="J10" i="2"/>
  <c r="J8" i="2"/>
  <c r="J4" i="2"/>
  <c r="J7" i="2"/>
  <c r="J5" i="2"/>
  <c r="J3" i="2"/>
</calcChain>
</file>

<file path=xl/sharedStrings.xml><?xml version="1.0" encoding="utf-8"?>
<sst xmlns="http://schemas.openxmlformats.org/spreadsheetml/2006/main" count="4" uniqueCount="3">
  <si>
    <t>Average</t>
  </si>
  <si>
    <t>Absorbances</t>
  </si>
  <si>
    <t>Cell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</si>
</sst>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23"/>
  <sheetViews>
    <sheetView topLeftCell="A4" workbookViewId="0">
      <selection activeCell="B12" sqref="B12:D23"/>
    </sheetView>
  </sheetViews>
  <sheetFormatPr defaultRowHeight="14.5" x14ac:dyDescent="0.35"/>
  <sheetData>
    <row r="2" spans="1:13" x14ac:dyDescent="0.35">
      <c r="B2">
        <v>0.13800000000000001</v>
      </c>
      <c r="C2">
        <v>0.14000000000000001</v>
      </c>
      <c r="D2">
        <v>0.14599999999999999</v>
      </c>
      <c r="E2">
        <v>0.186</v>
      </c>
      <c r="F2">
        <v>0.23</v>
      </c>
      <c r="G2">
        <v>0.17299999999999999</v>
      </c>
      <c r="H2">
        <v>0.17399999999999999</v>
      </c>
      <c r="I2">
        <v>0.20699999999999999</v>
      </c>
      <c r="J2">
        <v>0.20399999999999999</v>
      </c>
      <c r="K2">
        <v>0.214</v>
      </c>
      <c r="L2">
        <v>0.17199999999999999</v>
      </c>
      <c r="M2">
        <v>5.0999999999999997E-2</v>
      </c>
    </row>
    <row r="3" spans="1:13" x14ac:dyDescent="0.35">
      <c r="B3">
        <v>5.8999999999999997E-2</v>
      </c>
      <c r="C3">
        <v>0.48599999999999999</v>
      </c>
      <c r="D3">
        <v>0.51</v>
      </c>
      <c r="E3">
        <v>0.46200000000000002</v>
      </c>
      <c r="F3">
        <v>0.56399999999999995</v>
      </c>
      <c r="G3">
        <v>0.44</v>
      </c>
      <c r="H3">
        <v>0.34300000000000003</v>
      </c>
      <c r="I3">
        <v>0.24299999999999999</v>
      </c>
      <c r="J3">
        <v>0.111</v>
      </c>
      <c r="K3">
        <v>8.4000000000000005E-2</v>
      </c>
      <c r="L3">
        <v>4.8000000000000001E-2</v>
      </c>
      <c r="M3">
        <v>5.8999999999999997E-2</v>
      </c>
    </row>
    <row r="4" spans="1:13" x14ac:dyDescent="0.35">
      <c r="B4">
        <v>5.8999999999999997E-2</v>
      </c>
      <c r="C4">
        <v>0.442</v>
      </c>
      <c r="D4">
        <v>0.54600000000000004</v>
      </c>
      <c r="E4">
        <v>0.44900000000000001</v>
      </c>
      <c r="F4">
        <v>0.495</v>
      </c>
      <c r="G4">
        <v>0.442</v>
      </c>
      <c r="H4">
        <v>0.34</v>
      </c>
      <c r="I4">
        <v>0.20100000000000001</v>
      </c>
      <c r="J4">
        <v>9.6000000000000002E-2</v>
      </c>
      <c r="K4">
        <v>6.9000000000000006E-2</v>
      </c>
      <c r="L4">
        <v>5.1999999999999998E-2</v>
      </c>
      <c r="M4">
        <v>5.1999999999999998E-2</v>
      </c>
    </row>
    <row r="5" spans="1:13" x14ac:dyDescent="0.35">
      <c r="B5">
        <v>5.1999999999999998E-2</v>
      </c>
      <c r="C5">
        <v>0.38200000000000001</v>
      </c>
      <c r="D5">
        <v>0.45800000000000002</v>
      </c>
      <c r="E5">
        <v>0.434</v>
      </c>
      <c r="F5">
        <v>0.42899999999999999</v>
      </c>
      <c r="G5">
        <v>0.44400000000000001</v>
      </c>
      <c r="H5">
        <v>0.33800000000000002</v>
      </c>
      <c r="I5">
        <v>0.22900000000000001</v>
      </c>
      <c r="J5">
        <v>9.6000000000000002E-2</v>
      </c>
      <c r="K5">
        <v>7.0000000000000007E-2</v>
      </c>
      <c r="L5">
        <v>5.1999999999999998E-2</v>
      </c>
      <c r="M5">
        <v>5.8000000000000003E-2</v>
      </c>
    </row>
    <row r="6" spans="1:13" x14ac:dyDescent="0.35">
      <c r="B6">
        <v>5.8999999999999997E-2</v>
      </c>
      <c r="C6">
        <v>5.2999999999999999E-2</v>
      </c>
      <c r="D6">
        <v>0.05</v>
      </c>
      <c r="E6">
        <v>0.49299999999999999</v>
      </c>
      <c r="F6">
        <v>6.0999999999999999E-2</v>
      </c>
      <c r="G6">
        <v>6.0999999999999999E-2</v>
      </c>
      <c r="H6">
        <v>7.0000000000000007E-2</v>
      </c>
      <c r="I6">
        <v>0.06</v>
      </c>
      <c r="J6">
        <v>5.3999999999999999E-2</v>
      </c>
      <c r="K6">
        <v>5.6000000000000001E-2</v>
      </c>
      <c r="L6">
        <v>5.2999999999999999E-2</v>
      </c>
      <c r="M6">
        <v>4.7E-2</v>
      </c>
    </row>
    <row r="7" spans="1:13" x14ac:dyDescent="0.35">
      <c r="B7">
        <v>5.8000000000000003E-2</v>
      </c>
      <c r="C7">
        <v>4.5999999999999999E-2</v>
      </c>
      <c r="D7">
        <v>5.7000000000000002E-2</v>
      </c>
      <c r="E7">
        <v>0.51700000000000002</v>
      </c>
      <c r="F7">
        <v>0.06</v>
      </c>
      <c r="G7">
        <v>0.04</v>
      </c>
      <c r="H7">
        <v>4.1000000000000002E-2</v>
      </c>
      <c r="I7">
        <v>0.04</v>
      </c>
      <c r="J7">
        <v>4.2999999999999997E-2</v>
      </c>
      <c r="K7">
        <v>4.1000000000000002E-2</v>
      </c>
      <c r="L7">
        <v>4.1000000000000002E-2</v>
      </c>
      <c r="M7">
        <v>3.7999999999999999E-2</v>
      </c>
    </row>
    <row r="8" spans="1:13" x14ac:dyDescent="0.35">
      <c r="B8">
        <v>5.3999999999999999E-2</v>
      </c>
      <c r="C8">
        <v>5.1999999999999998E-2</v>
      </c>
      <c r="D8">
        <v>6.2E-2</v>
      </c>
      <c r="E8">
        <v>0.51600000000000001</v>
      </c>
      <c r="F8">
        <v>0.06</v>
      </c>
      <c r="G8">
        <v>3.7999999999999999E-2</v>
      </c>
      <c r="H8">
        <v>0.04</v>
      </c>
      <c r="I8">
        <v>4.2000000000000003E-2</v>
      </c>
      <c r="J8">
        <v>3.9E-2</v>
      </c>
      <c r="K8">
        <v>4.1000000000000002E-2</v>
      </c>
      <c r="L8">
        <v>0.04</v>
      </c>
      <c r="M8">
        <v>3.6999999999999998E-2</v>
      </c>
    </row>
    <row r="9" spans="1:13" x14ac:dyDescent="0.35">
      <c r="B9">
        <v>5.2999999999999999E-2</v>
      </c>
      <c r="C9">
        <v>0.05</v>
      </c>
      <c r="D9">
        <v>4.9000000000000002E-2</v>
      </c>
      <c r="E9">
        <v>5.3999999999999999E-2</v>
      </c>
      <c r="F9">
        <v>5.1999999999999998E-2</v>
      </c>
      <c r="G9">
        <v>3.9E-2</v>
      </c>
      <c r="H9">
        <v>3.7999999999999999E-2</v>
      </c>
      <c r="I9">
        <v>4.2000000000000003E-2</v>
      </c>
      <c r="J9">
        <v>3.7999999999999999E-2</v>
      </c>
      <c r="K9">
        <v>0.04</v>
      </c>
      <c r="L9">
        <v>0.04</v>
      </c>
      <c r="M9">
        <v>4.3999999999999997E-2</v>
      </c>
    </row>
    <row r="11" spans="1:13" x14ac:dyDescent="0.35">
      <c r="J11" s="1" t="s">
        <v>0</v>
      </c>
    </row>
    <row r="12" spans="1:13" x14ac:dyDescent="0.35">
      <c r="A12" s="1">
        <v>0</v>
      </c>
      <c r="B12">
        <v>0.48599999999999999</v>
      </c>
      <c r="C12">
        <v>0.442</v>
      </c>
      <c r="D12">
        <v>0.38200000000000001</v>
      </c>
      <c r="F12">
        <v>100</v>
      </c>
      <c r="G12">
        <v>100</v>
      </c>
      <c r="H12">
        <v>100</v>
      </c>
      <c r="J12">
        <f>(SUM(F12:H12)/3)</f>
        <v>100</v>
      </c>
    </row>
    <row r="13" spans="1:13" x14ac:dyDescent="0.35">
      <c r="A13" s="1">
        <v>0.01</v>
      </c>
      <c r="B13">
        <v>0.51</v>
      </c>
      <c r="C13">
        <v>0.54600000000000004</v>
      </c>
      <c r="D13">
        <v>0.45800000000000002</v>
      </c>
      <c r="F13">
        <f>(B13/0.486)*100</f>
        <v>104.93827160493827</v>
      </c>
      <c r="G13">
        <f t="shared" ref="G13:H13" si="0">(C13/0.486)*100</f>
        <v>112.34567901234568</v>
      </c>
      <c r="H13">
        <f t="shared" si="0"/>
        <v>94.238683127572017</v>
      </c>
      <c r="J13">
        <f t="shared" ref="J13:J23" si="1">(SUM(F13:H13)/3)</f>
        <v>103.84087791495199</v>
      </c>
    </row>
    <row r="14" spans="1:13" x14ac:dyDescent="0.35">
      <c r="A14" s="1">
        <v>0.05</v>
      </c>
      <c r="B14">
        <v>0.46200000000000002</v>
      </c>
      <c r="C14">
        <v>0.44900000000000001</v>
      </c>
      <c r="D14">
        <v>0.434</v>
      </c>
      <c r="F14">
        <f t="shared" ref="F14:F23" si="2">(B14/0.486)*100</f>
        <v>95.061728395061735</v>
      </c>
      <c r="G14">
        <f t="shared" ref="G14:G23" si="3">(C14/0.486)*100</f>
        <v>92.386831275720169</v>
      </c>
      <c r="H14">
        <f t="shared" ref="H14:H23" si="4">(D14/0.486)*100</f>
        <v>89.300411522633752</v>
      </c>
      <c r="J14">
        <f t="shared" si="1"/>
        <v>92.249657064471876</v>
      </c>
    </row>
    <row r="15" spans="1:13" x14ac:dyDescent="0.35">
      <c r="A15" s="1">
        <v>0.1</v>
      </c>
      <c r="B15">
        <v>0.56399999999999995</v>
      </c>
      <c r="C15">
        <v>0.495</v>
      </c>
      <c r="D15">
        <v>0.42899999999999999</v>
      </c>
      <c r="F15">
        <f t="shared" si="2"/>
        <v>116.04938271604937</v>
      </c>
      <c r="G15">
        <f t="shared" si="3"/>
        <v>101.85185185185186</v>
      </c>
      <c r="H15">
        <f t="shared" si="4"/>
        <v>88.271604938271608</v>
      </c>
      <c r="J15">
        <f t="shared" si="1"/>
        <v>102.05761316872427</v>
      </c>
    </row>
    <row r="16" spans="1:13" x14ac:dyDescent="0.35">
      <c r="A16" s="1">
        <v>0.2</v>
      </c>
      <c r="B16">
        <v>0.44</v>
      </c>
      <c r="C16">
        <v>0.442</v>
      </c>
      <c r="D16">
        <v>0.44400000000000001</v>
      </c>
      <c r="F16">
        <f t="shared" si="2"/>
        <v>90.534979423868307</v>
      </c>
      <c r="G16">
        <f t="shared" si="3"/>
        <v>90.946502057613174</v>
      </c>
      <c r="H16">
        <f t="shared" si="4"/>
        <v>91.358024691358025</v>
      </c>
      <c r="J16">
        <f t="shared" si="1"/>
        <v>90.946502057613159</v>
      </c>
    </row>
    <row r="17" spans="1:10" x14ac:dyDescent="0.35">
      <c r="A17" s="1">
        <v>0.3</v>
      </c>
      <c r="B17">
        <v>0.34300000000000003</v>
      </c>
      <c r="C17">
        <v>0.34</v>
      </c>
      <c r="D17">
        <v>0.33800000000000002</v>
      </c>
      <c r="F17">
        <f t="shared" si="2"/>
        <v>70.576131687242807</v>
      </c>
      <c r="G17">
        <f t="shared" si="3"/>
        <v>69.958847736625515</v>
      </c>
      <c r="H17">
        <f t="shared" si="4"/>
        <v>69.547325102880663</v>
      </c>
      <c r="J17">
        <f t="shared" si="1"/>
        <v>70.027434842249662</v>
      </c>
    </row>
    <row r="18" spans="1:10" x14ac:dyDescent="0.35">
      <c r="A18" s="1">
        <v>0.5</v>
      </c>
      <c r="B18">
        <v>0.24299999999999999</v>
      </c>
      <c r="C18">
        <v>0.20100000000000001</v>
      </c>
      <c r="D18">
        <v>0.22900000000000001</v>
      </c>
      <c r="F18">
        <f t="shared" si="2"/>
        <v>50</v>
      </c>
      <c r="G18">
        <f t="shared" si="3"/>
        <v>41.358024691358032</v>
      </c>
      <c r="H18">
        <f t="shared" si="4"/>
        <v>47.119341563786008</v>
      </c>
      <c r="J18">
        <f t="shared" si="1"/>
        <v>46.159122085048011</v>
      </c>
    </row>
    <row r="19" spans="1:10" x14ac:dyDescent="0.35">
      <c r="A19" s="1">
        <v>0.75</v>
      </c>
      <c r="B19">
        <v>0.111</v>
      </c>
      <c r="C19">
        <v>9.6000000000000002E-2</v>
      </c>
      <c r="D19">
        <v>9.6000000000000002E-2</v>
      </c>
      <c r="F19">
        <f t="shared" si="2"/>
        <v>22.839506172839506</v>
      </c>
      <c r="G19">
        <f t="shared" si="3"/>
        <v>19.753086419753089</v>
      </c>
      <c r="H19">
        <f t="shared" si="4"/>
        <v>19.753086419753089</v>
      </c>
      <c r="J19">
        <f t="shared" si="1"/>
        <v>20.781893004115229</v>
      </c>
    </row>
    <row r="20" spans="1:10" x14ac:dyDescent="0.35">
      <c r="A20" s="1">
        <v>1</v>
      </c>
      <c r="B20">
        <v>8.4000000000000005E-2</v>
      </c>
      <c r="C20">
        <v>6.9000000000000006E-2</v>
      </c>
      <c r="D20">
        <v>7.0000000000000007E-2</v>
      </c>
      <c r="F20">
        <f t="shared" si="2"/>
        <v>17.283950617283953</v>
      </c>
      <c r="G20">
        <f t="shared" si="3"/>
        <v>14.197530864197534</v>
      </c>
      <c r="H20">
        <f t="shared" si="4"/>
        <v>14.403292181069959</v>
      </c>
      <c r="J20">
        <f t="shared" si="1"/>
        <v>15.294924554183815</v>
      </c>
    </row>
    <row r="21" spans="1:10" x14ac:dyDescent="0.35">
      <c r="A21" s="1">
        <v>5</v>
      </c>
      <c r="B21">
        <v>4.8000000000000001E-2</v>
      </c>
      <c r="C21">
        <v>5.1999999999999998E-2</v>
      </c>
      <c r="D21">
        <v>5.1999999999999998E-2</v>
      </c>
      <c r="F21">
        <f t="shared" si="2"/>
        <v>9.8765432098765444</v>
      </c>
      <c r="G21">
        <f t="shared" si="3"/>
        <v>10.699588477366255</v>
      </c>
      <c r="H21">
        <f t="shared" si="4"/>
        <v>10.699588477366255</v>
      </c>
      <c r="J21">
        <f t="shared" si="1"/>
        <v>10.425240054869684</v>
      </c>
    </row>
    <row r="22" spans="1:10" x14ac:dyDescent="0.35">
      <c r="A22" s="1">
        <v>10</v>
      </c>
      <c r="B22">
        <v>5.2999999999999999E-2</v>
      </c>
      <c r="C22">
        <v>4.5999999999999999E-2</v>
      </c>
      <c r="D22">
        <v>5.1999999999999998E-2</v>
      </c>
      <c r="F22">
        <f t="shared" si="2"/>
        <v>10.905349794238683</v>
      </c>
      <c r="G22">
        <f t="shared" si="3"/>
        <v>9.4650205761316872</v>
      </c>
      <c r="H22">
        <f t="shared" si="4"/>
        <v>10.699588477366255</v>
      </c>
      <c r="J22">
        <f t="shared" si="1"/>
        <v>10.356652949245541</v>
      </c>
    </row>
    <row r="23" spans="1:10" x14ac:dyDescent="0.35">
      <c r="A23" s="1">
        <v>50</v>
      </c>
      <c r="B23">
        <v>0.05</v>
      </c>
      <c r="C23">
        <v>5.7000000000000002E-2</v>
      </c>
      <c r="D23">
        <v>6.2E-2</v>
      </c>
      <c r="F23">
        <f t="shared" si="2"/>
        <v>10.2880658436214</v>
      </c>
      <c r="G23">
        <f t="shared" si="3"/>
        <v>11.728395061728396</v>
      </c>
      <c r="H23">
        <f t="shared" si="4"/>
        <v>12.757201646090536</v>
      </c>
      <c r="J23">
        <f t="shared" si="1"/>
        <v>11.591220850480111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CE02E-C5E3-47C5-81F2-8D518F3A2B38}">
  <dimension ref="B1:J14"/>
  <sheetViews>
    <sheetView tabSelected="1" workbookViewId="0">
      <selection activeCell="J3" sqref="J3:J14"/>
    </sheetView>
  </sheetViews>
  <sheetFormatPr defaultRowHeight="14.5" x14ac:dyDescent="0.35"/>
  <cols>
    <col min="1" max="18" width="13.1796875" customWidth="1"/>
  </cols>
  <sheetData>
    <row r="1" spans="2:10" x14ac:dyDescent="0.35">
      <c r="B1" s="2" t="s">
        <v>1</v>
      </c>
      <c r="C1" s="3"/>
      <c r="D1" s="3"/>
      <c r="E1" s="5"/>
      <c r="F1" s="2" t="s">
        <v>2</v>
      </c>
      <c r="G1" s="3"/>
      <c r="H1" s="3"/>
      <c r="I1" s="5"/>
      <c r="J1" s="4" t="s">
        <v>0</v>
      </c>
    </row>
    <row r="3" spans="2:10" x14ac:dyDescent="0.35">
      <c r="B3">
        <v>0.48599999999999999</v>
      </c>
      <c r="C3">
        <v>0.442</v>
      </c>
      <c r="D3">
        <v>0.38200000000000001</v>
      </c>
      <c r="F3">
        <f>(B3/0.00001576)</f>
        <v>30837.563451776645</v>
      </c>
      <c r="G3">
        <f>(C3/0.00001576)</f>
        <v>28045.685279187815</v>
      </c>
      <c r="H3">
        <f>(D3/0.00001576)</f>
        <v>24238.578680203045</v>
      </c>
      <c r="J3">
        <f>(SUM(F3:H3)/3)</f>
        <v>27707.275803722503</v>
      </c>
    </row>
    <row r="4" spans="2:10" x14ac:dyDescent="0.35">
      <c r="B4">
        <v>0.51</v>
      </c>
      <c r="C4">
        <v>0.54600000000000004</v>
      </c>
      <c r="D4">
        <v>0.45800000000000002</v>
      </c>
      <c r="F4">
        <f>(B4/0.00001576)</f>
        <v>32360.406091370554</v>
      </c>
      <c r="G4">
        <f>(C4/0.00001576)</f>
        <v>34644.670050761422</v>
      </c>
      <c r="H4">
        <f>(D4/0.00001576)</f>
        <v>29060.913705583756</v>
      </c>
      <c r="J4">
        <f t="shared" ref="J4:J14" si="0">(SUM(F4:H4)/3)</f>
        <v>32021.996615905246</v>
      </c>
    </row>
    <row r="5" spans="2:10" x14ac:dyDescent="0.35">
      <c r="B5">
        <v>0.46200000000000002</v>
      </c>
      <c r="C5">
        <v>0.44900000000000001</v>
      </c>
      <c r="D5">
        <v>0.434</v>
      </c>
      <c r="F5">
        <f>(B5/0.00001576)</f>
        <v>29314.720812182739</v>
      </c>
      <c r="G5">
        <f>(C5/0.00001576)</f>
        <v>28489.847715736039</v>
      </c>
      <c r="H5">
        <f>(D5/0.00001576)</f>
        <v>27538.071065989843</v>
      </c>
      <c r="J5">
        <f t="shared" si="0"/>
        <v>28447.546531302873</v>
      </c>
    </row>
    <row r="6" spans="2:10" x14ac:dyDescent="0.35">
      <c r="B6">
        <v>0.56399999999999995</v>
      </c>
      <c r="C6">
        <v>0.495</v>
      </c>
      <c r="D6">
        <v>0.42899999999999999</v>
      </c>
      <c r="F6">
        <f>(B6/0.00001576)</f>
        <v>35786.802030456849</v>
      </c>
      <c r="G6">
        <f>(C6/0.00001576)</f>
        <v>31408.629441624362</v>
      </c>
      <c r="H6">
        <f>(D6/0.00001576)</f>
        <v>27220.812182741112</v>
      </c>
      <c r="J6">
        <f t="shared" si="0"/>
        <v>31472.081218274107</v>
      </c>
    </row>
    <row r="7" spans="2:10" x14ac:dyDescent="0.35">
      <c r="B7">
        <v>0.44</v>
      </c>
      <c r="C7">
        <v>0.442</v>
      </c>
      <c r="D7">
        <v>0.44400000000000001</v>
      </c>
      <c r="F7">
        <f>(B7/0.00001576)</f>
        <v>27918.781725888322</v>
      </c>
      <c r="G7">
        <f>(C7/0.00001576)</f>
        <v>28045.685279187815</v>
      </c>
      <c r="H7">
        <f>(D7/0.00001576)</f>
        <v>28172.588832487309</v>
      </c>
      <c r="J7">
        <f t="shared" si="0"/>
        <v>28045.685279187815</v>
      </c>
    </row>
    <row r="8" spans="2:10" x14ac:dyDescent="0.35">
      <c r="B8">
        <v>0.34300000000000003</v>
      </c>
      <c r="C8">
        <v>0.34</v>
      </c>
      <c r="D8">
        <v>0.33800000000000002</v>
      </c>
      <c r="F8">
        <f>(B8/0.00001576)</f>
        <v>21763.959390862943</v>
      </c>
      <c r="G8">
        <f>(C8/0.00001576)</f>
        <v>21573.604060913705</v>
      </c>
      <c r="H8">
        <f>(D8/0.00001576)</f>
        <v>21446.700507614212</v>
      </c>
      <c r="J8">
        <f t="shared" si="0"/>
        <v>21594.754653130283</v>
      </c>
    </row>
    <row r="9" spans="2:10" x14ac:dyDescent="0.35">
      <c r="B9">
        <v>0.24299999999999999</v>
      </c>
      <c r="C9">
        <v>0.20100000000000001</v>
      </c>
      <c r="D9">
        <v>0.22900000000000001</v>
      </c>
      <c r="F9">
        <f>(B9/0.00001576)</f>
        <v>15418.781725888322</v>
      </c>
      <c r="G9">
        <f>(C9/0.00001576)</f>
        <v>12753.807106598984</v>
      </c>
      <c r="H9">
        <f>(D9/0.00001576)</f>
        <v>14530.456852791878</v>
      </c>
      <c r="J9">
        <f t="shared" si="0"/>
        <v>14234.348561759727</v>
      </c>
    </row>
    <row r="10" spans="2:10" x14ac:dyDescent="0.35">
      <c r="B10">
        <v>0.111</v>
      </c>
      <c r="C10">
        <v>9.6000000000000002E-2</v>
      </c>
      <c r="D10">
        <v>9.6000000000000002E-2</v>
      </c>
      <c r="F10">
        <f>(B10/0.00001576)</f>
        <v>7043.1472081218271</v>
      </c>
      <c r="G10">
        <f>(C10/0.00001576)</f>
        <v>6091.3705583756337</v>
      </c>
      <c r="H10">
        <f>(D10/0.00001576)</f>
        <v>6091.3705583756337</v>
      </c>
      <c r="J10">
        <f t="shared" si="0"/>
        <v>6408.6294416243654</v>
      </c>
    </row>
    <row r="11" spans="2:10" x14ac:dyDescent="0.35">
      <c r="B11">
        <v>8.4000000000000005E-2</v>
      </c>
      <c r="C11">
        <v>6.9000000000000006E-2</v>
      </c>
      <c r="D11">
        <v>7.0000000000000007E-2</v>
      </c>
      <c r="F11">
        <f>(B11/0.00001576)</f>
        <v>5329.9492385786798</v>
      </c>
      <c r="G11">
        <f>(C11/0.00001576)</f>
        <v>4378.1725888324872</v>
      </c>
      <c r="H11">
        <f>(D11/0.00001576)</f>
        <v>4441.6243654822338</v>
      </c>
      <c r="J11">
        <f t="shared" si="0"/>
        <v>4716.5820642978006</v>
      </c>
    </row>
    <row r="12" spans="2:10" x14ac:dyDescent="0.35">
      <c r="B12">
        <v>4.8000000000000001E-2</v>
      </c>
      <c r="C12">
        <v>5.1999999999999998E-2</v>
      </c>
      <c r="D12">
        <v>5.1999999999999998E-2</v>
      </c>
      <c r="F12">
        <f>(B12/0.00001576)</f>
        <v>3045.6852791878168</v>
      </c>
      <c r="G12">
        <f>(C12/0.00001576)</f>
        <v>3299.4923857868016</v>
      </c>
      <c r="H12">
        <f>(D12/0.00001576)</f>
        <v>3299.4923857868016</v>
      </c>
      <c r="J12">
        <f t="shared" si="0"/>
        <v>3214.8900169204735</v>
      </c>
    </row>
    <row r="13" spans="2:10" x14ac:dyDescent="0.35">
      <c r="B13">
        <v>5.2999999999999999E-2</v>
      </c>
      <c r="C13">
        <v>4.5999999999999999E-2</v>
      </c>
      <c r="D13">
        <v>5.1999999999999998E-2</v>
      </c>
      <c r="F13">
        <f>(B13/0.00001576)</f>
        <v>3362.9441624365477</v>
      </c>
      <c r="G13">
        <f>(C13/0.00001576)</f>
        <v>2918.7817258883247</v>
      </c>
      <c r="H13">
        <f>(D13/0.00001576)</f>
        <v>3299.4923857868016</v>
      </c>
      <c r="J13">
        <f t="shared" si="0"/>
        <v>3193.7394247038915</v>
      </c>
    </row>
    <row r="14" spans="2:10" x14ac:dyDescent="0.35">
      <c r="B14">
        <v>0.05</v>
      </c>
      <c r="C14">
        <v>5.7000000000000002E-2</v>
      </c>
      <c r="D14">
        <v>6.2E-2</v>
      </c>
      <c r="F14">
        <f>(B14/0.00001576)</f>
        <v>3172.5888324873094</v>
      </c>
      <c r="G14">
        <f>(C14/0.00001576)</f>
        <v>3616.7512690355329</v>
      </c>
      <c r="H14">
        <f>(D14/0.00001576)</f>
        <v>3934.0101522842633</v>
      </c>
      <c r="J14">
        <f t="shared" si="0"/>
        <v>3574.4500846023689</v>
      </c>
    </row>
  </sheetData>
  <mergeCells count="2">
    <mergeCell ref="B1:D1"/>
    <mergeCell ref="F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Spectro User</dc:creator>
  <cp:lastModifiedBy>Ben Watts</cp:lastModifiedBy>
  <dcterms:created xsi:type="dcterms:W3CDTF">2021-05-05T02:24:10Z</dcterms:created>
  <dcterms:modified xsi:type="dcterms:W3CDTF">2021-05-05T03:16:59Z</dcterms:modified>
</cp:coreProperties>
</file>